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Sheet1!$A$3:$K$3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<sst xmlns="http://schemas.openxmlformats.org/spreadsheetml/2006/main" count="285" uniqueCount="132">
  <si>
    <t>附件1</t>
  </si>
  <si>
    <t>2026年上半年云南省工业和信息化厅直属事业单位云南工业技师学院公开招聘人员资格复审名单</t>
  </si>
  <si>
    <t>序号</t>
  </si>
  <si>
    <t>报考岗位</t>
  </si>
  <si>
    <t>报考岗位代码</t>
  </si>
  <si>
    <t>招聘人数</t>
  </si>
  <si>
    <t>准考证</t>
  </si>
  <si>
    <t>职业能力倾向测验</t>
  </si>
  <si>
    <t>综合应用能力</t>
  </si>
  <si>
    <t>总分</t>
  </si>
  <si>
    <t>排名</t>
  </si>
  <si>
    <t>备注</t>
  </si>
  <si>
    <t>思想政治专业课教师(1)</t>
  </si>
  <si>
    <t>15398023001000001</t>
  </si>
  <si>
    <t>2153970600527</t>
  </si>
  <si>
    <t>2153970604825</t>
  </si>
  <si>
    <t>2153970601426</t>
  </si>
  <si>
    <t>2153970601430</t>
  </si>
  <si>
    <t>2153970604725</t>
  </si>
  <si>
    <t>2153970602217</t>
  </si>
  <si>
    <t>思想政治专业课教师(2)</t>
  </si>
  <si>
    <t>15398023001000002</t>
  </si>
  <si>
    <t>2153970603520</t>
  </si>
  <si>
    <t>2153970602728</t>
  </si>
  <si>
    <t>2153970604821</t>
  </si>
  <si>
    <t>2153970604810</t>
  </si>
  <si>
    <t>2153970604829</t>
  </si>
  <si>
    <t>2153970602103</t>
  </si>
  <si>
    <t>博士免笔试</t>
  </si>
  <si>
    <t>大学英语专业课教师</t>
  </si>
  <si>
    <t>15398023001000003</t>
  </si>
  <si>
    <t>2153970603026</t>
  </si>
  <si>
    <t>2153970604026</t>
  </si>
  <si>
    <t>2153970604728</t>
  </si>
  <si>
    <t>2153970600717</t>
  </si>
  <si>
    <t>2153970601625</t>
  </si>
  <si>
    <t>2153970600603</t>
  </si>
  <si>
    <t>音乐与舞蹈专业课教师</t>
  </si>
  <si>
    <t>15398023001000004</t>
  </si>
  <si>
    <t>2153970602222</t>
  </si>
  <si>
    <t>2153970601901</t>
  </si>
  <si>
    <t>2153970602729</t>
  </si>
  <si>
    <t>高等数学专业课教师</t>
  </si>
  <si>
    <t>15398023001000005</t>
  </si>
  <si>
    <t>2153970603523</t>
  </si>
  <si>
    <t>2153970601702</t>
  </si>
  <si>
    <t>2153970603107</t>
  </si>
  <si>
    <t>电气自动化专业课教师</t>
  </si>
  <si>
    <t>15398023001000006</t>
  </si>
  <si>
    <t>3153970302206</t>
  </si>
  <si>
    <t>3153970300219</t>
  </si>
  <si>
    <t>3153970303230</t>
  </si>
  <si>
    <t>3153970302430</t>
  </si>
  <si>
    <t>3153970300811</t>
  </si>
  <si>
    <t>3153970300718</t>
  </si>
  <si>
    <t>3153970303508</t>
  </si>
  <si>
    <t>3153970302903</t>
  </si>
  <si>
    <t>3153970302202</t>
  </si>
  <si>
    <t>3153970303615</t>
  </si>
  <si>
    <t>机械专业课教师</t>
  </si>
  <si>
    <t>15398023001000007</t>
  </si>
  <si>
    <t>3153970300110</t>
  </si>
  <si>
    <t>3153970302006</t>
  </si>
  <si>
    <t>3153970303308</t>
  </si>
  <si>
    <t>3153970303411</t>
  </si>
  <si>
    <t>3153970300904</t>
  </si>
  <si>
    <t>3153970301326</t>
  </si>
  <si>
    <t>3153970302030</t>
  </si>
  <si>
    <t>3153970302405</t>
  </si>
  <si>
    <t>3153970303724</t>
  </si>
  <si>
    <t>3153970301022</t>
  </si>
  <si>
    <t>3153970303314</t>
  </si>
  <si>
    <t>3153970100330</t>
  </si>
  <si>
    <t>智能制造专业课教师</t>
  </si>
  <si>
    <t>15398023001000008</t>
  </si>
  <si>
    <t>3153970301625</t>
  </si>
  <si>
    <t>3153970302630</t>
  </si>
  <si>
    <t>3153970303728</t>
  </si>
  <si>
    <t>3153970303816</t>
  </si>
  <si>
    <t>3153970302404</t>
  </si>
  <si>
    <t>3153970302118</t>
  </si>
  <si>
    <t>3153970303603</t>
  </si>
  <si>
    <t>3153970300803</t>
  </si>
  <si>
    <t>3153970301325</t>
  </si>
  <si>
    <t>新能源汽车专业课教师</t>
  </si>
  <si>
    <t>15398023001000009</t>
  </si>
  <si>
    <t>3153970303721</t>
  </si>
  <si>
    <t>3153970303813</t>
  </si>
  <si>
    <t>3153970301217</t>
  </si>
  <si>
    <t>3153970300408</t>
  </si>
  <si>
    <t>3153970302927</t>
  </si>
  <si>
    <t>3153970303913</t>
  </si>
  <si>
    <t>3153970301504</t>
  </si>
  <si>
    <t>3153970300819</t>
  </si>
  <si>
    <t>3153970302502</t>
  </si>
  <si>
    <t>交通工程专业课教师</t>
  </si>
  <si>
    <t>15398023001000010</t>
  </si>
  <si>
    <t>3153970301001</t>
  </si>
  <si>
    <t>3153970300715</t>
  </si>
  <si>
    <t>3153970303611</t>
  </si>
  <si>
    <t>计算机专业课教师(1)</t>
  </si>
  <si>
    <t>15398023001000011</t>
  </si>
  <si>
    <t>3153970300825</t>
  </si>
  <si>
    <t>3153970300729</t>
  </si>
  <si>
    <t>3153970301113</t>
  </si>
  <si>
    <t>3153970301925</t>
  </si>
  <si>
    <t>3153970303029</t>
  </si>
  <si>
    <t>3153970301519</t>
  </si>
  <si>
    <t>计算机专业课教师(2)</t>
  </si>
  <si>
    <t>15398023001000012</t>
  </si>
  <si>
    <t>3153970303323</t>
  </si>
  <si>
    <t>3153970301213</t>
  </si>
  <si>
    <t>3153970300426</t>
  </si>
  <si>
    <t>3153970301206</t>
  </si>
  <si>
    <t>3153970300818</t>
  </si>
  <si>
    <t>3153970301005</t>
  </si>
  <si>
    <t>计算机专业课教师(3)</t>
  </si>
  <si>
    <t>3153970302621</t>
  </si>
  <si>
    <t>食品科学专业课教师</t>
  </si>
  <si>
    <t>15398023001000013</t>
  </si>
  <si>
    <t>3153970303622</t>
  </si>
  <si>
    <t>3153970303716</t>
  </si>
  <si>
    <t>3153970301615</t>
  </si>
  <si>
    <t>3153970302919</t>
  </si>
  <si>
    <t>会计专业课教师</t>
  </si>
  <si>
    <t>15398023001000014</t>
  </si>
  <si>
    <t>3153970301720</t>
  </si>
  <si>
    <t>3153970300305</t>
  </si>
  <si>
    <t>3153970301220</t>
  </si>
  <si>
    <t>3153970302106</t>
  </si>
  <si>
    <t>3153970302303</t>
  </si>
  <si>
    <t>3153970302217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</si>
</sst>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方正小标宋简体"/>
      <charset val="134"/>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7" applyNumberFormat="0" applyFill="0" applyAlignment="0" applyProtection="0">
      <alignment vertical="center"/>
    </xf>
    <xf numFmtId="0" fontId="9" fillId="0" borderId="17" applyNumberFormat="0" applyFill="0" applyAlignment="0" applyProtection="0">
      <alignment vertical="center"/>
    </xf>
    <xf numFmtId="0" fontId="10" fillId="0" borderId="18" applyNumberFormat="0" applyFill="0" applyAlignment="0" applyProtection="0">
      <alignment vertical="center"/>
    </xf>
    <xf numFmtId="0" fontId="10" fillId="0" borderId="0" applyNumberFormat="0" applyFill="0" applyBorder="0" applyAlignment="0" applyProtection="0">
      <alignment vertical="center"/>
    </xf>
    <xf numFmtId="0" fontId="11" fillId="3" borderId="19" applyNumberFormat="0" applyAlignment="0" applyProtection="0">
      <alignment vertical="center"/>
    </xf>
    <xf numFmtId="0" fontId="12" fillId="4" borderId="20" applyNumberFormat="0" applyAlignment="0" applyProtection="0">
      <alignment vertical="center"/>
    </xf>
    <xf numFmtId="0" fontId="13" fillId="4" borderId="19" applyNumberFormat="0" applyAlignment="0" applyProtection="0">
      <alignment vertical="center"/>
    </xf>
    <xf numFmtId="0" fontId="14" fillId="5" borderId="21" applyNumberFormat="0" applyAlignment="0" applyProtection="0">
      <alignment vertical="center"/>
    </xf>
    <xf numFmtId="0" fontId="15" fillId="0" borderId="22" applyNumberFormat="0" applyFill="0" applyAlignment="0" applyProtection="0">
      <alignment vertical="center"/>
    </xf>
    <xf numFmtId="0" fontId="16" fillId="0" borderId="2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xf numFmtId="0" fontId="0" fillId="0" borderId="0" xfId="0" applyFont="1" applyFill="1" applyAlignment="1"/>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Fill="1" applyBorder="1" applyAlignment="1">
      <alignment horizontal="center" vertical="center"/>
    </xf>
    <xf numFmtId="0" fontId="0" fillId="0" borderId="15" xfId="0" applyBorder="1" applyAlignment="1">
      <alignment horizontal="center" vertical="center"/>
    </xf>
    <xf numFmtId="0" fontId="0" fillId="0" borderId="15" xfId="0" applyFill="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Fill="1" applyBorder="1" applyAlignment="1" quotePrefix="1">
      <alignment horizontal="center" vertical="center"/>
    </xf>
    <xf numFmtId="0" fontId="0" fillId="0" borderId="10" xfId="0" applyFill="1" applyBorder="1" applyAlignment="1" quotePrefix="1">
      <alignment horizontal="center" vertical="center"/>
    </xf>
    <xf numFmtId="0" fontId="0" fillId="0" borderId="14" xfId="0" applyFill="1" applyBorder="1" applyAlignment="1" quotePrefix="1">
      <alignment horizontal="center" vertical="center"/>
    </xf>
    <xf numFmtId="0" fontId="0" fillId="0" borderId="6" xfId="0" applyBorder="1" applyAlignment="1" quotePrefix="1">
      <alignment horizontal="center" vertical="center"/>
    </xf>
    <xf numFmtId="0" fontId="0" fillId="0" borderId="10" xfId="0" applyBorder="1" applyAlignment="1" quotePrefix="1">
      <alignment horizontal="center" vertical="center"/>
    </xf>
    <xf numFmtId="0" fontId="0" fillId="0" borderId="14"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7"/>
  <sheetViews>
    <sheetView tabSelected="1" view="pageBreakPreview" zoomScaleNormal="115" workbookViewId="0">
      <selection activeCell="D4" sqref="D4:D94"/>
    </sheetView>
  </sheetViews>
  <sheetFormatPr defaultColWidth="9" defaultRowHeight="13.5"/>
  <cols>
    <col min="1" max="1" width="5.375" customWidth="1"/>
    <col min="2" max="2" width="22.5" customWidth="1"/>
    <col min="3" max="3" width="19.375" customWidth="1"/>
    <col min="4" max="4" width="9.375" customWidth="1"/>
    <col min="5" max="5" width="14.875" customWidth="1"/>
    <col min="6" max="6" width="18.25" customWidth="1"/>
    <col min="7" max="7" width="13.75" customWidth="1"/>
    <col min="8" max="8" width="6.375" customWidth="1"/>
    <col min="9" max="10" width="5.375" customWidth="1"/>
  </cols>
  <sheetData>
    <row r="1" s="1" customFormat="1" ht="20" customHeight="1" spans="1:10">
      <c r="A1" s="2" t="s">
        <v>0</v>
      </c>
      <c r="B1" s="2"/>
      <c r="C1" s="2"/>
      <c r="D1" s="2"/>
      <c r="E1" s="2"/>
      <c r="F1" s="2"/>
      <c r="G1" s="2"/>
      <c r="H1" s="2"/>
      <c r="I1" s="2"/>
      <c r="J1" s="2"/>
    </row>
    <row r="2" s="1" customFormat="1" ht="61" customHeight="1" spans="1:10">
      <c r="A2" s="3" t="s">
        <v>1</v>
      </c>
      <c r="B2" s="3"/>
      <c r="C2" s="3"/>
      <c r="D2" s="3"/>
      <c r="E2" s="3"/>
      <c r="F2" s="3"/>
      <c r="G2" s="3"/>
      <c r="H2" s="3"/>
      <c r="I2" s="3"/>
      <c r="J2" s="3"/>
    </row>
    <row r="3" s="1" customFormat="1" ht="30" customHeight="1" spans="1:10">
      <c r="A3" s="4" t="s">
        <v>2</v>
      </c>
      <c r="B3" s="5" t="s">
        <v>3</v>
      </c>
      <c r="C3" s="5" t="s">
        <v>4</v>
      </c>
      <c r="D3" s="5" t="s">
        <v>5</v>
      </c>
      <c r="E3" s="5" t="s">
        <v>6</v>
      </c>
      <c r="F3" s="5" t="s">
        <v>7</v>
      </c>
      <c r="G3" s="5" t="s">
        <v>8</v>
      </c>
      <c r="H3" s="5" t="s">
        <v>9</v>
      </c>
      <c r="I3" s="5" t="s">
        <v>10</v>
      </c>
      <c r="J3" s="6" t="s">
        <v>11</v>
      </c>
    </row>
    <row r="4" spans="1:10">
      <c r="A4" s="7">
        <v>1</v>
      </c>
      <c r="B4" s="8" t="s">
        <v>12</v>
      </c>
      <c r="C4" s="24" t="s">
        <v>13</v>
      </c>
      <c r="D4" s="9">
        <v>2</v>
      </c>
      <c r="E4" s="24" t="s">
        <v>14</v>
      </c>
      <c r="F4" s="9">
        <v>114</v>
      </c>
      <c r="G4" s="9">
        <v>98.5</v>
      </c>
      <c r="H4" s="9">
        <v>212.5</v>
      </c>
      <c r="I4" s="9">
        <f t="shared" ref="I4:I9" si="0">RANK(H4,H$4:H$9,0)</f>
        <v>1</v>
      </c>
      <c r="J4" s="10"/>
    </row>
    <row r="5" spans="1:10">
      <c r="A5" s="11">
        <v>2</v>
      </c>
      <c r="B5" s="12" t="s">
        <v>12</v>
      </c>
      <c r="C5" s="25" t="s">
        <v>13</v>
      </c>
      <c r="D5" s="13"/>
      <c r="E5" s="25" t="s">
        <v>15</v>
      </c>
      <c r="F5" s="13">
        <v>104</v>
      </c>
      <c r="G5" s="13">
        <v>101.5</v>
      </c>
      <c r="H5" s="13">
        <v>205.5</v>
      </c>
      <c r="I5" s="13">
        <f t="shared" si="0"/>
        <v>2</v>
      </c>
      <c r="J5" s="14"/>
    </row>
    <row r="6" spans="1:10">
      <c r="A6" s="11">
        <v>3</v>
      </c>
      <c r="B6" s="12" t="s">
        <v>12</v>
      </c>
      <c r="C6" s="25" t="s">
        <v>13</v>
      </c>
      <c r="D6" s="13"/>
      <c r="E6" s="25" t="s">
        <v>16</v>
      </c>
      <c r="F6" s="13">
        <v>97.5</v>
      </c>
      <c r="G6" s="13">
        <v>103.5</v>
      </c>
      <c r="H6" s="13">
        <v>201</v>
      </c>
      <c r="I6" s="13">
        <f t="shared" si="0"/>
        <v>3</v>
      </c>
      <c r="J6" s="14"/>
    </row>
    <row r="7" spans="1:10">
      <c r="A7" s="11">
        <v>4</v>
      </c>
      <c r="B7" s="12" t="s">
        <v>12</v>
      </c>
      <c r="C7" s="25" t="s">
        <v>13</v>
      </c>
      <c r="D7" s="13"/>
      <c r="E7" s="25" t="s">
        <v>17</v>
      </c>
      <c r="F7" s="13">
        <v>99.5</v>
      </c>
      <c r="G7" s="13">
        <v>99.5</v>
      </c>
      <c r="H7" s="13">
        <v>199</v>
      </c>
      <c r="I7" s="13">
        <f t="shared" si="0"/>
        <v>4</v>
      </c>
      <c r="J7" s="14"/>
    </row>
    <row r="8" spans="1:10">
      <c r="A8" s="11">
        <v>5</v>
      </c>
      <c r="B8" s="12" t="s">
        <v>12</v>
      </c>
      <c r="C8" s="25" t="s">
        <v>13</v>
      </c>
      <c r="D8" s="13"/>
      <c r="E8" s="25" t="s">
        <v>18</v>
      </c>
      <c r="F8" s="13">
        <v>94</v>
      </c>
      <c r="G8" s="13">
        <v>99.5</v>
      </c>
      <c r="H8" s="13">
        <v>193.5</v>
      </c>
      <c r="I8" s="13">
        <f t="shared" si="0"/>
        <v>5</v>
      </c>
      <c r="J8" s="14"/>
    </row>
    <row r="9" ht="14.25" spans="1:10">
      <c r="A9" s="15">
        <v>6</v>
      </c>
      <c r="B9" s="16" t="s">
        <v>12</v>
      </c>
      <c r="C9" s="26" t="s">
        <v>13</v>
      </c>
      <c r="D9" s="17"/>
      <c r="E9" s="26" t="s">
        <v>19</v>
      </c>
      <c r="F9" s="17">
        <v>91.5</v>
      </c>
      <c r="G9" s="17">
        <v>100.5</v>
      </c>
      <c r="H9" s="17">
        <v>192</v>
      </c>
      <c r="I9" s="17">
        <f t="shared" si="0"/>
        <v>6</v>
      </c>
      <c r="J9" s="18"/>
    </row>
    <row r="10" spans="1:10">
      <c r="A10" s="7">
        <v>7</v>
      </c>
      <c r="B10" s="8" t="s">
        <v>20</v>
      </c>
      <c r="C10" s="24" t="s">
        <v>21</v>
      </c>
      <c r="D10" s="9">
        <v>2</v>
      </c>
      <c r="E10" s="24" t="s">
        <v>22</v>
      </c>
      <c r="F10" s="9">
        <v>110.5</v>
      </c>
      <c r="G10" s="9">
        <v>118</v>
      </c>
      <c r="H10" s="9">
        <v>228.5</v>
      </c>
      <c r="I10" s="9">
        <f t="shared" ref="I10:I15" si="1">RANK(H10,H$10:H$15,0)</f>
        <v>1</v>
      </c>
      <c r="J10" s="10"/>
    </row>
    <row r="11" spans="1:10">
      <c r="A11" s="11">
        <v>8</v>
      </c>
      <c r="B11" s="12" t="s">
        <v>20</v>
      </c>
      <c r="C11" s="25" t="s">
        <v>21</v>
      </c>
      <c r="D11" s="13"/>
      <c r="E11" s="25" t="s">
        <v>23</v>
      </c>
      <c r="F11" s="13">
        <v>126</v>
      </c>
      <c r="G11" s="13">
        <v>98.5</v>
      </c>
      <c r="H11" s="13">
        <v>224.5</v>
      </c>
      <c r="I11" s="13">
        <f t="shared" si="1"/>
        <v>2</v>
      </c>
      <c r="J11" s="14"/>
    </row>
    <row r="12" spans="1:10">
      <c r="A12" s="11">
        <v>9</v>
      </c>
      <c r="B12" s="12" t="s">
        <v>20</v>
      </c>
      <c r="C12" s="25" t="s">
        <v>21</v>
      </c>
      <c r="D12" s="13"/>
      <c r="E12" s="25" t="s">
        <v>24</v>
      </c>
      <c r="F12" s="13">
        <v>108</v>
      </c>
      <c r="G12" s="13">
        <v>105</v>
      </c>
      <c r="H12" s="13">
        <v>213</v>
      </c>
      <c r="I12" s="13">
        <f t="shared" si="1"/>
        <v>3</v>
      </c>
      <c r="J12" s="14"/>
    </row>
    <row r="13" spans="1:10">
      <c r="A13" s="11">
        <v>10</v>
      </c>
      <c r="B13" s="12" t="s">
        <v>20</v>
      </c>
      <c r="C13" s="25" t="s">
        <v>21</v>
      </c>
      <c r="D13" s="13"/>
      <c r="E13" s="25" t="s">
        <v>25</v>
      </c>
      <c r="F13" s="13">
        <v>101</v>
      </c>
      <c r="G13" s="13">
        <v>107.5</v>
      </c>
      <c r="H13" s="13">
        <v>208.5</v>
      </c>
      <c r="I13" s="13">
        <f t="shared" si="1"/>
        <v>4</v>
      </c>
      <c r="J13" s="14"/>
    </row>
    <row r="14" spans="1:10">
      <c r="A14" s="11">
        <v>11</v>
      </c>
      <c r="B14" s="12" t="s">
        <v>20</v>
      </c>
      <c r="C14" s="25" t="s">
        <v>21</v>
      </c>
      <c r="D14" s="13"/>
      <c r="E14" s="25" t="s">
        <v>26</v>
      </c>
      <c r="F14" s="13">
        <v>99</v>
      </c>
      <c r="G14" s="13">
        <v>109</v>
      </c>
      <c r="H14" s="13">
        <v>208</v>
      </c>
      <c r="I14" s="13">
        <f t="shared" si="1"/>
        <v>5</v>
      </c>
      <c r="J14" s="14"/>
    </row>
    <row r="15" spans="1:10">
      <c r="A15" s="11">
        <v>12</v>
      </c>
      <c r="B15" s="12" t="s">
        <v>20</v>
      </c>
      <c r="C15" s="25" t="s">
        <v>21</v>
      </c>
      <c r="D15" s="13"/>
      <c r="E15" s="25" t="s">
        <v>27</v>
      </c>
      <c r="F15" s="13">
        <v>91.5</v>
      </c>
      <c r="G15" s="13">
        <v>109</v>
      </c>
      <c r="H15" s="13">
        <v>200.5</v>
      </c>
      <c r="I15" s="13">
        <f t="shared" si="1"/>
        <v>6</v>
      </c>
      <c r="J15" s="14"/>
    </row>
    <row r="16" ht="14.25" spans="1:10">
      <c r="A16" s="15">
        <v>13</v>
      </c>
      <c r="B16" s="16" t="s">
        <v>20</v>
      </c>
      <c r="C16" s="26" t="s">
        <v>21</v>
      </c>
      <c r="D16" s="17"/>
      <c r="E16" s="17" t="s">
        <v>28</v>
      </c>
      <c r="F16" s="17"/>
      <c r="G16" s="17"/>
      <c r="H16" s="17"/>
      <c r="I16" s="17"/>
      <c r="J16" s="19"/>
    </row>
    <row r="17" spans="1:10">
      <c r="A17" s="7">
        <v>14</v>
      </c>
      <c r="B17" s="8" t="s">
        <v>29</v>
      </c>
      <c r="C17" s="9" t="s">
        <v>30</v>
      </c>
      <c r="D17" s="9">
        <v>2</v>
      </c>
      <c r="E17" s="24" t="s">
        <v>31</v>
      </c>
      <c r="F17" s="9">
        <v>113</v>
      </c>
      <c r="G17" s="9">
        <v>102.5</v>
      </c>
      <c r="H17" s="9">
        <v>215.5</v>
      </c>
      <c r="I17" s="9">
        <f>RANK(H17,H$17:H$22,0)</f>
        <v>1</v>
      </c>
      <c r="J17" s="10"/>
    </row>
    <row r="18" spans="1:10">
      <c r="A18" s="11">
        <v>15</v>
      </c>
      <c r="B18" s="12" t="s">
        <v>29</v>
      </c>
      <c r="C18" s="13" t="s">
        <v>30</v>
      </c>
      <c r="D18" s="13"/>
      <c r="E18" s="25" t="s">
        <v>32</v>
      </c>
      <c r="F18" s="13">
        <v>106.5</v>
      </c>
      <c r="G18" s="13">
        <v>100</v>
      </c>
      <c r="H18" s="13">
        <v>206.5</v>
      </c>
      <c r="I18" s="13">
        <f t="shared" ref="I18:I23" si="2">RANK(H18,H$17:H$22,0)</f>
        <v>2</v>
      </c>
      <c r="J18" s="14"/>
    </row>
    <row r="19" spans="1:10">
      <c r="A19" s="11">
        <v>16</v>
      </c>
      <c r="B19" s="12" t="s">
        <v>29</v>
      </c>
      <c r="C19" s="13" t="s">
        <v>30</v>
      </c>
      <c r="D19" s="13"/>
      <c r="E19" s="25" t="s">
        <v>33</v>
      </c>
      <c r="F19" s="13">
        <v>97.5</v>
      </c>
      <c r="G19" s="13">
        <v>102.5</v>
      </c>
      <c r="H19" s="13">
        <v>200</v>
      </c>
      <c r="I19" s="13">
        <f t="shared" si="2"/>
        <v>3</v>
      </c>
      <c r="J19" s="14"/>
    </row>
    <row r="20" spans="1:10">
      <c r="A20" s="11">
        <v>17</v>
      </c>
      <c r="B20" s="12" t="s">
        <v>29</v>
      </c>
      <c r="C20" s="13" t="s">
        <v>30</v>
      </c>
      <c r="D20" s="13"/>
      <c r="E20" s="25" t="s">
        <v>34</v>
      </c>
      <c r="F20" s="13">
        <v>107.5</v>
      </c>
      <c r="G20" s="13">
        <v>90.5</v>
      </c>
      <c r="H20" s="13">
        <v>198</v>
      </c>
      <c r="I20" s="13">
        <f t="shared" si="2"/>
        <v>4</v>
      </c>
      <c r="J20" s="14"/>
    </row>
    <row r="21" spans="1:10">
      <c r="A21" s="11">
        <v>18</v>
      </c>
      <c r="B21" s="12" t="s">
        <v>29</v>
      </c>
      <c r="C21" s="13" t="s">
        <v>30</v>
      </c>
      <c r="D21" s="13"/>
      <c r="E21" s="25" t="s">
        <v>35</v>
      </c>
      <c r="F21" s="13">
        <v>96.5</v>
      </c>
      <c r="G21" s="13">
        <v>96.5</v>
      </c>
      <c r="H21" s="13">
        <v>193</v>
      </c>
      <c r="I21" s="13">
        <f t="shared" si="2"/>
        <v>5</v>
      </c>
      <c r="J21" s="14"/>
    </row>
    <row r="22" ht="14.25" spans="1:10">
      <c r="A22" s="15">
        <v>19</v>
      </c>
      <c r="B22" s="16" t="s">
        <v>29</v>
      </c>
      <c r="C22" s="17" t="s">
        <v>30</v>
      </c>
      <c r="D22" s="17"/>
      <c r="E22" s="26" t="s">
        <v>36</v>
      </c>
      <c r="F22" s="17">
        <v>90.5</v>
      </c>
      <c r="G22" s="17">
        <v>83</v>
      </c>
      <c r="H22" s="17">
        <v>173.5</v>
      </c>
      <c r="I22" s="17">
        <f t="shared" si="2"/>
        <v>6</v>
      </c>
      <c r="J22" s="18"/>
    </row>
    <row r="23" spans="1:10">
      <c r="A23" s="7">
        <v>20</v>
      </c>
      <c r="B23" s="8" t="s">
        <v>37</v>
      </c>
      <c r="C23" s="9" t="s">
        <v>38</v>
      </c>
      <c r="D23" s="9">
        <v>1</v>
      </c>
      <c r="E23" s="24" t="s">
        <v>39</v>
      </c>
      <c r="F23" s="9">
        <v>94</v>
      </c>
      <c r="G23" s="9">
        <v>106</v>
      </c>
      <c r="H23" s="9">
        <v>200</v>
      </c>
      <c r="I23" s="9">
        <f>RANK(H23,H$23:H$25,0)</f>
        <v>1</v>
      </c>
      <c r="J23" s="10"/>
    </row>
    <row r="24" spans="1:10">
      <c r="A24" s="11">
        <v>21</v>
      </c>
      <c r="B24" s="12" t="s">
        <v>37</v>
      </c>
      <c r="C24" s="13" t="s">
        <v>38</v>
      </c>
      <c r="D24" s="13"/>
      <c r="E24" s="25" t="s">
        <v>40</v>
      </c>
      <c r="F24" s="13">
        <v>98</v>
      </c>
      <c r="G24" s="13">
        <v>91</v>
      </c>
      <c r="H24" s="13">
        <v>189</v>
      </c>
      <c r="I24" s="13">
        <f>RANK(H24,H$23:H$25,0)</f>
        <v>2</v>
      </c>
      <c r="J24" s="14"/>
    </row>
    <row r="25" ht="14.25" spans="1:10">
      <c r="A25" s="15">
        <v>22</v>
      </c>
      <c r="B25" s="16" t="s">
        <v>37</v>
      </c>
      <c r="C25" s="17" t="s">
        <v>38</v>
      </c>
      <c r="D25" s="17"/>
      <c r="E25" s="26" t="s">
        <v>41</v>
      </c>
      <c r="F25" s="17">
        <v>100.5</v>
      </c>
      <c r="G25" s="17">
        <v>88</v>
      </c>
      <c r="H25" s="17">
        <v>188.5</v>
      </c>
      <c r="I25" s="17">
        <f>RANK(H25,H$23:H$25,0)</f>
        <v>3</v>
      </c>
      <c r="J25" s="18"/>
    </row>
    <row r="26" spans="1:10">
      <c r="A26" s="7">
        <v>23</v>
      </c>
      <c r="B26" s="8" t="s">
        <v>42</v>
      </c>
      <c r="C26" s="9" t="s">
        <v>43</v>
      </c>
      <c r="D26" s="9">
        <v>1</v>
      </c>
      <c r="E26" s="24" t="s">
        <v>44</v>
      </c>
      <c r="F26" s="9">
        <v>118.5</v>
      </c>
      <c r="G26" s="9">
        <v>99</v>
      </c>
      <c r="H26" s="9">
        <v>217.5</v>
      </c>
      <c r="I26" s="9">
        <f>RANK(H26,H$26:H$28,0)</f>
        <v>1</v>
      </c>
      <c r="J26" s="10"/>
    </row>
    <row r="27" spans="1:10">
      <c r="A27" s="11">
        <v>24</v>
      </c>
      <c r="B27" s="12" t="s">
        <v>42</v>
      </c>
      <c r="C27" s="13" t="s">
        <v>43</v>
      </c>
      <c r="D27" s="13"/>
      <c r="E27" s="25" t="s">
        <v>45</v>
      </c>
      <c r="F27" s="13">
        <v>99.5</v>
      </c>
      <c r="G27" s="13">
        <v>103</v>
      </c>
      <c r="H27" s="13">
        <v>202.5</v>
      </c>
      <c r="I27" s="13">
        <f>RANK(H27,H$26:H$28,0)</f>
        <v>2</v>
      </c>
      <c r="J27" s="14"/>
    </row>
    <row r="28" ht="14.25" spans="1:10">
      <c r="A28" s="15">
        <v>25</v>
      </c>
      <c r="B28" s="16" t="s">
        <v>42</v>
      </c>
      <c r="C28" s="17" t="s">
        <v>43</v>
      </c>
      <c r="D28" s="17"/>
      <c r="E28" s="26" t="s">
        <v>46</v>
      </c>
      <c r="F28" s="17">
        <v>98</v>
      </c>
      <c r="G28" s="17">
        <v>96.5</v>
      </c>
      <c r="H28" s="17">
        <v>194.5</v>
      </c>
      <c r="I28" s="17">
        <f>RANK(H28,H$26:H$28,0)</f>
        <v>3</v>
      </c>
      <c r="J28" s="18"/>
    </row>
    <row r="29" spans="1:10">
      <c r="A29" s="7">
        <v>26</v>
      </c>
      <c r="B29" s="8" t="s">
        <v>47</v>
      </c>
      <c r="C29" s="9" t="s">
        <v>48</v>
      </c>
      <c r="D29" s="9">
        <v>3</v>
      </c>
      <c r="E29" s="24" t="s">
        <v>49</v>
      </c>
      <c r="F29" s="9">
        <v>117.5</v>
      </c>
      <c r="G29" s="9">
        <v>76.5</v>
      </c>
      <c r="H29" s="9">
        <v>194</v>
      </c>
      <c r="I29" s="9">
        <f>RANK(H29,H$29:H$38,0)</f>
        <v>1</v>
      </c>
      <c r="J29" s="10"/>
    </row>
    <row r="30" spans="1:10">
      <c r="A30" s="11">
        <v>27</v>
      </c>
      <c r="B30" s="12" t="s">
        <v>47</v>
      </c>
      <c r="C30" s="13" t="s">
        <v>48</v>
      </c>
      <c r="D30" s="13"/>
      <c r="E30" s="25" t="s">
        <v>50</v>
      </c>
      <c r="F30" s="13">
        <v>101.5</v>
      </c>
      <c r="G30" s="13">
        <v>81.5</v>
      </c>
      <c r="H30" s="13">
        <v>183</v>
      </c>
      <c r="I30" s="13">
        <f t="shared" ref="I30:I38" si="3">RANK(H30,H$29:H$38,0)</f>
        <v>2</v>
      </c>
      <c r="J30" s="14"/>
    </row>
    <row r="31" spans="1:10">
      <c r="A31" s="11">
        <v>28</v>
      </c>
      <c r="B31" s="12" t="s">
        <v>47</v>
      </c>
      <c r="C31" s="13" t="s">
        <v>48</v>
      </c>
      <c r="D31" s="13"/>
      <c r="E31" s="25" t="s">
        <v>51</v>
      </c>
      <c r="F31" s="13">
        <v>102.5</v>
      </c>
      <c r="G31" s="13">
        <v>68</v>
      </c>
      <c r="H31" s="13">
        <v>170.5</v>
      </c>
      <c r="I31" s="13">
        <f t="shared" si="3"/>
        <v>3</v>
      </c>
      <c r="J31" s="14"/>
    </row>
    <row r="32" spans="1:10">
      <c r="A32" s="11">
        <v>29</v>
      </c>
      <c r="B32" s="12" t="s">
        <v>47</v>
      </c>
      <c r="C32" s="13" t="s">
        <v>48</v>
      </c>
      <c r="D32" s="13"/>
      <c r="E32" s="25" t="s">
        <v>52</v>
      </c>
      <c r="F32" s="13">
        <v>85</v>
      </c>
      <c r="G32" s="13">
        <v>82.5</v>
      </c>
      <c r="H32" s="13">
        <v>167.5</v>
      </c>
      <c r="I32" s="13">
        <f t="shared" si="3"/>
        <v>4</v>
      </c>
      <c r="J32" s="14"/>
    </row>
    <row r="33" spans="1:10">
      <c r="A33" s="11">
        <v>30</v>
      </c>
      <c r="B33" s="12" t="s">
        <v>47</v>
      </c>
      <c r="C33" s="13" t="s">
        <v>48</v>
      </c>
      <c r="D33" s="13"/>
      <c r="E33" s="25" t="s">
        <v>53</v>
      </c>
      <c r="F33" s="13">
        <v>96.5</v>
      </c>
      <c r="G33" s="13">
        <v>70</v>
      </c>
      <c r="H33" s="13">
        <v>166.5</v>
      </c>
      <c r="I33" s="13">
        <f t="shared" si="3"/>
        <v>5</v>
      </c>
      <c r="J33" s="14"/>
    </row>
    <row r="34" spans="1:10">
      <c r="A34" s="11">
        <v>31</v>
      </c>
      <c r="B34" s="12" t="s">
        <v>47</v>
      </c>
      <c r="C34" s="13" t="s">
        <v>48</v>
      </c>
      <c r="D34" s="13"/>
      <c r="E34" s="25" t="s">
        <v>54</v>
      </c>
      <c r="F34" s="13">
        <v>80.5</v>
      </c>
      <c r="G34" s="13">
        <v>80</v>
      </c>
      <c r="H34" s="13">
        <v>160.5</v>
      </c>
      <c r="I34" s="13">
        <f t="shared" si="3"/>
        <v>6</v>
      </c>
      <c r="J34" s="14"/>
    </row>
    <row r="35" spans="1:10">
      <c r="A35" s="11">
        <v>32</v>
      </c>
      <c r="B35" s="12" t="s">
        <v>47</v>
      </c>
      <c r="C35" s="13" t="s">
        <v>48</v>
      </c>
      <c r="D35" s="13"/>
      <c r="E35" s="25" t="s">
        <v>55</v>
      </c>
      <c r="F35" s="13">
        <v>82</v>
      </c>
      <c r="G35" s="13">
        <v>77</v>
      </c>
      <c r="H35" s="13">
        <v>159</v>
      </c>
      <c r="I35" s="13">
        <f t="shared" si="3"/>
        <v>7</v>
      </c>
      <c r="J35" s="14"/>
    </row>
    <row r="36" spans="1:10">
      <c r="A36" s="11">
        <v>33</v>
      </c>
      <c r="B36" s="12" t="s">
        <v>47</v>
      </c>
      <c r="C36" s="13" t="s">
        <v>48</v>
      </c>
      <c r="D36" s="13"/>
      <c r="E36" s="25" t="s">
        <v>56</v>
      </c>
      <c r="F36" s="13">
        <v>73.5</v>
      </c>
      <c r="G36" s="13">
        <v>69.5</v>
      </c>
      <c r="H36" s="13">
        <v>143</v>
      </c>
      <c r="I36" s="13">
        <f t="shared" si="3"/>
        <v>8</v>
      </c>
      <c r="J36" s="14"/>
    </row>
    <row r="37" spans="1:10">
      <c r="A37" s="11">
        <v>34</v>
      </c>
      <c r="B37" s="12" t="s">
        <v>47</v>
      </c>
      <c r="C37" s="13" t="s">
        <v>48</v>
      </c>
      <c r="D37" s="13"/>
      <c r="E37" s="25" t="s">
        <v>57</v>
      </c>
      <c r="F37" s="13">
        <v>84</v>
      </c>
      <c r="G37" s="13">
        <v>57</v>
      </c>
      <c r="H37" s="13">
        <v>141</v>
      </c>
      <c r="I37" s="13">
        <f t="shared" si="3"/>
        <v>9</v>
      </c>
      <c r="J37" s="14"/>
    </row>
    <row r="38" ht="14.25" spans="1:10">
      <c r="A38" s="15">
        <v>35</v>
      </c>
      <c r="B38" s="16" t="s">
        <v>47</v>
      </c>
      <c r="C38" s="17" t="s">
        <v>48</v>
      </c>
      <c r="D38" s="17"/>
      <c r="E38" s="17" t="s">
        <v>58</v>
      </c>
      <c r="F38" s="17">
        <v>75.5</v>
      </c>
      <c r="G38" s="17">
        <v>65.5</v>
      </c>
      <c r="H38" s="17">
        <v>141</v>
      </c>
      <c r="I38" s="17">
        <f t="shared" si="3"/>
        <v>9</v>
      </c>
      <c r="J38" s="18"/>
    </row>
    <row r="39" spans="1:10">
      <c r="A39" s="7">
        <v>36</v>
      </c>
      <c r="B39" s="8" t="s">
        <v>59</v>
      </c>
      <c r="C39" s="24" t="s">
        <v>60</v>
      </c>
      <c r="D39" s="9">
        <v>4</v>
      </c>
      <c r="E39" s="24" t="s">
        <v>61</v>
      </c>
      <c r="F39" s="9">
        <v>97</v>
      </c>
      <c r="G39" s="9">
        <v>103.5</v>
      </c>
      <c r="H39" s="9">
        <v>200.5</v>
      </c>
      <c r="I39" s="9">
        <f>RANK(H39,H$39:H$50,0)</f>
        <v>1</v>
      </c>
      <c r="J39" s="10"/>
    </row>
    <row r="40" spans="1:10">
      <c r="A40" s="11">
        <v>37</v>
      </c>
      <c r="B40" s="12" t="s">
        <v>59</v>
      </c>
      <c r="C40" s="25" t="s">
        <v>60</v>
      </c>
      <c r="D40" s="13"/>
      <c r="E40" s="25" t="s">
        <v>62</v>
      </c>
      <c r="F40" s="13">
        <v>101</v>
      </c>
      <c r="G40" s="13">
        <v>99.5</v>
      </c>
      <c r="H40" s="13">
        <v>200.5</v>
      </c>
      <c r="I40" s="13">
        <f t="shared" ref="I40:I50" si="4">RANK(H40,H$39:H$50,0)</f>
        <v>1</v>
      </c>
      <c r="J40" s="14"/>
    </row>
    <row r="41" spans="1:10">
      <c r="A41" s="11">
        <v>38</v>
      </c>
      <c r="B41" s="12" t="s">
        <v>59</v>
      </c>
      <c r="C41" s="25" t="s">
        <v>60</v>
      </c>
      <c r="D41" s="13"/>
      <c r="E41" s="25" t="s">
        <v>63</v>
      </c>
      <c r="F41" s="13">
        <v>98</v>
      </c>
      <c r="G41" s="13">
        <v>99</v>
      </c>
      <c r="H41" s="13">
        <v>197</v>
      </c>
      <c r="I41" s="13">
        <f t="shared" si="4"/>
        <v>3</v>
      </c>
      <c r="J41" s="14"/>
    </row>
    <row r="42" spans="1:10">
      <c r="A42" s="11">
        <v>39</v>
      </c>
      <c r="B42" s="12" t="s">
        <v>59</v>
      </c>
      <c r="C42" s="25" t="s">
        <v>60</v>
      </c>
      <c r="D42" s="13"/>
      <c r="E42" s="25" t="s">
        <v>64</v>
      </c>
      <c r="F42" s="13">
        <v>111</v>
      </c>
      <c r="G42" s="13">
        <v>85.5</v>
      </c>
      <c r="H42" s="13">
        <v>196.5</v>
      </c>
      <c r="I42" s="13">
        <f t="shared" si="4"/>
        <v>4</v>
      </c>
      <c r="J42" s="14"/>
    </row>
    <row r="43" spans="1:10">
      <c r="A43" s="11">
        <v>40</v>
      </c>
      <c r="B43" s="12" t="s">
        <v>59</v>
      </c>
      <c r="C43" s="25" t="s">
        <v>60</v>
      </c>
      <c r="D43" s="13"/>
      <c r="E43" s="25" t="s">
        <v>65</v>
      </c>
      <c r="F43" s="13">
        <v>107.5</v>
      </c>
      <c r="G43" s="13">
        <v>80</v>
      </c>
      <c r="H43" s="13">
        <v>187.5</v>
      </c>
      <c r="I43" s="13">
        <f t="shared" si="4"/>
        <v>5</v>
      </c>
      <c r="J43" s="14"/>
    </row>
    <row r="44" spans="1:10">
      <c r="A44" s="11">
        <v>41</v>
      </c>
      <c r="B44" s="12" t="s">
        <v>59</v>
      </c>
      <c r="C44" s="25" t="s">
        <v>60</v>
      </c>
      <c r="D44" s="13"/>
      <c r="E44" s="25" t="s">
        <v>66</v>
      </c>
      <c r="F44" s="13">
        <v>94.5</v>
      </c>
      <c r="G44" s="13">
        <v>84.5</v>
      </c>
      <c r="H44" s="13">
        <v>179</v>
      </c>
      <c r="I44" s="13">
        <f t="shared" si="4"/>
        <v>6</v>
      </c>
      <c r="J44" s="14"/>
    </row>
    <row r="45" spans="1:10">
      <c r="A45" s="11">
        <v>42</v>
      </c>
      <c r="B45" s="12" t="s">
        <v>59</v>
      </c>
      <c r="C45" s="25" t="s">
        <v>60</v>
      </c>
      <c r="D45" s="13"/>
      <c r="E45" s="25" t="s">
        <v>67</v>
      </c>
      <c r="F45" s="13">
        <v>78</v>
      </c>
      <c r="G45" s="13">
        <v>93</v>
      </c>
      <c r="H45" s="13">
        <v>171</v>
      </c>
      <c r="I45" s="13">
        <f t="shared" si="4"/>
        <v>7</v>
      </c>
      <c r="J45" s="14"/>
    </row>
    <row r="46" spans="1:10">
      <c r="A46" s="11">
        <v>43</v>
      </c>
      <c r="B46" s="12" t="s">
        <v>59</v>
      </c>
      <c r="C46" s="25" t="s">
        <v>60</v>
      </c>
      <c r="D46" s="13"/>
      <c r="E46" s="25" t="s">
        <v>68</v>
      </c>
      <c r="F46" s="13">
        <v>98</v>
      </c>
      <c r="G46" s="13">
        <v>73</v>
      </c>
      <c r="H46" s="13">
        <v>171</v>
      </c>
      <c r="I46" s="13">
        <f t="shared" si="4"/>
        <v>7</v>
      </c>
      <c r="J46" s="14"/>
    </row>
    <row r="47" spans="1:10">
      <c r="A47" s="11">
        <v>44</v>
      </c>
      <c r="B47" s="12" t="s">
        <v>59</v>
      </c>
      <c r="C47" s="25" t="s">
        <v>60</v>
      </c>
      <c r="D47" s="13"/>
      <c r="E47" s="25" t="s">
        <v>69</v>
      </c>
      <c r="F47" s="13">
        <v>74</v>
      </c>
      <c r="G47" s="13">
        <v>95</v>
      </c>
      <c r="H47" s="13">
        <v>169</v>
      </c>
      <c r="I47" s="13">
        <f t="shared" si="4"/>
        <v>9</v>
      </c>
      <c r="J47" s="14"/>
    </row>
    <row r="48" spans="1:10">
      <c r="A48" s="11">
        <v>45</v>
      </c>
      <c r="B48" s="12" t="s">
        <v>59</v>
      </c>
      <c r="C48" s="25" t="s">
        <v>60</v>
      </c>
      <c r="D48" s="13"/>
      <c r="E48" s="25" t="s">
        <v>70</v>
      </c>
      <c r="F48" s="13">
        <v>93</v>
      </c>
      <c r="G48" s="13">
        <v>74</v>
      </c>
      <c r="H48" s="13">
        <v>167</v>
      </c>
      <c r="I48" s="13">
        <f t="shared" si="4"/>
        <v>10</v>
      </c>
      <c r="J48" s="14"/>
    </row>
    <row r="49" spans="1:10">
      <c r="A49" s="11">
        <v>46</v>
      </c>
      <c r="B49" s="12" t="s">
        <v>59</v>
      </c>
      <c r="C49" s="25" t="s">
        <v>60</v>
      </c>
      <c r="D49" s="13"/>
      <c r="E49" s="25" t="s">
        <v>71</v>
      </c>
      <c r="F49" s="13">
        <v>104</v>
      </c>
      <c r="G49" s="13">
        <v>59.5</v>
      </c>
      <c r="H49" s="13">
        <v>163.5</v>
      </c>
      <c r="I49" s="13">
        <f t="shared" si="4"/>
        <v>11</v>
      </c>
      <c r="J49" s="14"/>
    </row>
    <row r="50" ht="14.25" spans="1:10">
      <c r="A50" s="15">
        <v>47</v>
      </c>
      <c r="B50" s="16" t="s">
        <v>59</v>
      </c>
      <c r="C50" s="26" t="s">
        <v>60</v>
      </c>
      <c r="D50" s="17"/>
      <c r="E50" s="26" t="s">
        <v>72</v>
      </c>
      <c r="F50" s="17">
        <v>81.5</v>
      </c>
      <c r="G50" s="17">
        <v>75.5</v>
      </c>
      <c r="H50" s="17">
        <v>157</v>
      </c>
      <c r="I50" s="17">
        <f t="shared" si="4"/>
        <v>12</v>
      </c>
      <c r="J50" s="18"/>
    </row>
    <row r="51" spans="1:10">
      <c r="A51" s="7">
        <v>48</v>
      </c>
      <c r="B51" s="8" t="s">
        <v>73</v>
      </c>
      <c r="C51" s="24" t="s">
        <v>74</v>
      </c>
      <c r="D51" s="9">
        <v>3</v>
      </c>
      <c r="E51" s="24" t="s">
        <v>75</v>
      </c>
      <c r="F51" s="9">
        <v>111</v>
      </c>
      <c r="G51" s="9">
        <v>87</v>
      </c>
      <c r="H51" s="9">
        <v>198</v>
      </c>
      <c r="I51" s="9">
        <f>RANK(H51,H$51:H$59,0)</f>
        <v>1</v>
      </c>
      <c r="J51" s="10"/>
    </row>
    <row r="52" spans="1:10">
      <c r="A52" s="11">
        <v>49</v>
      </c>
      <c r="B52" s="12" t="s">
        <v>73</v>
      </c>
      <c r="C52" s="25" t="s">
        <v>74</v>
      </c>
      <c r="D52" s="13"/>
      <c r="E52" s="25" t="s">
        <v>76</v>
      </c>
      <c r="F52" s="13">
        <v>97.5</v>
      </c>
      <c r="G52" s="13">
        <v>98.5</v>
      </c>
      <c r="H52" s="13">
        <v>196</v>
      </c>
      <c r="I52" s="13">
        <f t="shared" ref="I52:I59" si="5">RANK(H52,H$51:H$59,0)</f>
        <v>2</v>
      </c>
      <c r="J52" s="14"/>
    </row>
    <row r="53" spans="1:10">
      <c r="A53" s="11">
        <v>50</v>
      </c>
      <c r="B53" s="12" t="s">
        <v>73</v>
      </c>
      <c r="C53" s="25" t="s">
        <v>74</v>
      </c>
      <c r="D53" s="13"/>
      <c r="E53" s="25" t="s">
        <v>77</v>
      </c>
      <c r="F53" s="13">
        <v>108.5</v>
      </c>
      <c r="G53" s="13">
        <v>83.5</v>
      </c>
      <c r="H53" s="13">
        <v>192</v>
      </c>
      <c r="I53" s="13">
        <f t="shared" si="5"/>
        <v>3</v>
      </c>
      <c r="J53" s="14"/>
    </row>
    <row r="54" spans="1:10">
      <c r="A54" s="11">
        <v>51</v>
      </c>
      <c r="B54" s="12" t="s">
        <v>73</v>
      </c>
      <c r="C54" s="25" t="s">
        <v>74</v>
      </c>
      <c r="D54" s="13"/>
      <c r="E54" s="25" t="s">
        <v>78</v>
      </c>
      <c r="F54" s="13">
        <v>105.5</v>
      </c>
      <c r="G54" s="13">
        <v>86</v>
      </c>
      <c r="H54" s="13">
        <v>191.5</v>
      </c>
      <c r="I54" s="13">
        <f t="shared" si="5"/>
        <v>4</v>
      </c>
      <c r="J54" s="14"/>
    </row>
    <row r="55" spans="1:10">
      <c r="A55" s="11">
        <v>52</v>
      </c>
      <c r="B55" s="12" t="s">
        <v>73</v>
      </c>
      <c r="C55" s="25" t="s">
        <v>74</v>
      </c>
      <c r="D55" s="13"/>
      <c r="E55" s="25" t="s">
        <v>79</v>
      </c>
      <c r="F55" s="13">
        <v>120</v>
      </c>
      <c r="G55" s="13">
        <v>66.5</v>
      </c>
      <c r="H55" s="13">
        <v>186.5</v>
      </c>
      <c r="I55" s="13">
        <f t="shared" si="5"/>
        <v>5</v>
      </c>
      <c r="J55" s="14"/>
    </row>
    <row r="56" spans="1:10">
      <c r="A56" s="11">
        <v>53</v>
      </c>
      <c r="B56" s="12" t="s">
        <v>73</v>
      </c>
      <c r="C56" s="25" t="s">
        <v>74</v>
      </c>
      <c r="D56" s="13"/>
      <c r="E56" s="25" t="s">
        <v>80</v>
      </c>
      <c r="F56" s="13">
        <v>85</v>
      </c>
      <c r="G56" s="13">
        <v>101</v>
      </c>
      <c r="H56" s="13">
        <v>186</v>
      </c>
      <c r="I56" s="13">
        <f t="shared" si="5"/>
        <v>6</v>
      </c>
      <c r="J56" s="14"/>
    </row>
    <row r="57" spans="1:10">
      <c r="A57" s="11">
        <v>54</v>
      </c>
      <c r="B57" s="12" t="s">
        <v>73</v>
      </c>
      <c r="C57" s="25" t="s">
        <v>74</v>
      </c>
      <c r="D57" s="13"/>
      <c r="E57" s="25" t="s">
        <v>81</v>
      </c>
      <c r="F57" s="13">
        <v>82.5</v>
      </c>
      <c r="G57" s="13">
        <v>96</v>
      </c>
      <c r="H57" s="13">
        <v>178.5</v>
      </c>
      <c r="I57" s="13">
        <f t="shared" si="5"/>
        <v>7</v>
      </c>
      <c r="J57" s="14"/>
    </row>
    <row r="58" spans="1:10">
      <c r="A58" s="11">
        <v>55</v>
      </c>
      <c r="B58" s="12" t="s">
        <v>73</v>
      </c>
      <c r="C58" s="25" t="s">
        <v>74</v>
      </c>
      <c r="D58" s="13"/>
      <c r="E58" s="25" t="s">
        <v>82</v>
      </c>
      <c r="F58" s="13">
        <v>79.5</v>
      </c>
      <c r="G58" s="13">
        <v>86.5</v>
      </c>
      <c r="H58" s="13">
        <v>166</v>
      </c>
      <c r="I58" s="13">
        <f t="shared" si="5"/>
        <v>8</v>
      </c>
      <c r="J58" s="14"/>
    </row>
    <row r="59" ht="14.25" spans="1:10">
      <c r="A59" s="15">
        <v>56</v>
      </c>
      <c r="B59" s="16" t="s">
        <v>73</v>
      </c>
      <c r="C59" s="26" t="s">
        <v>74</v>
      </c>
      <c r="D59" s="17"/>
      <c r="E59" s="26" t="s">
        <v>83</v>
      </c>
      <c r="F59" s="17">
        <v>86.5</v>
      </c>
      <c r="G59" s="17">
        <v>78</v>
      </c>
      <c r="H59" s="17">
        <v>164.5</v>
      </c>
      <c r="I59" s="17">
        <f t="shared" si="5"/>
        <v>9</v>
      </c>
      <c r="J59" s="18"/>
    </row>
    <row r="60" spans="1:10">
      <c r="A60" s="7">
        <v>57</v>
      </c>
      <c r="B60" s="8" t="s">
        <v>84</v>
      </c>
      <c r="C60" s="9" t="s">
        <v>85</v>
      </c>
      <c r="D60" s="9">
        <v>3</v>
      </c>
      <c r="E60" s="24" t="s">
        <v>86</v>
      </c>
      <c r="F60" s="9">
        <v>102.5</v>
      </c>
      <c r="G60" s="9">
        <v>101.5</v>
      </c>
      <c r="H60" s="9">
        <v>204</v>
      </c>
      <c r="I60" s="9">
        <f>RANK(H60,H$60:H$68,0)</f>
        <v>1</v>
      </c>
      <c r="J60" s="10"/>
    </row>
    <row r="61" spans="1:10">
      <c r="A61" s="11">
        <v>58</v>
      </c>
      <c r="B61" s="12" t="s">
        <v>84</v>
      </c>
      <c r="C61" s="13" t="s">
        <v>85</v>
      </c>
      <c r="D61" s="13"/>
      <c r="E61" s="25" t="s">
        <v>87</v>
      </c>
      <c r="F61" s="13">
        <v>114</v>
      </c>
      <c r="G61" s="13">
        <v>87</v>
      </c>
      <c r="H61" s="13">
        <v>201</v>
      </c>
      <c r="I61" s="13">
        <f t="shared" ref="I61:I68" si="6">RANK(H61,H$60:H$68,0)</f>
        <v>2</v>
      </c>
      <c r="J61" s="14"/>
    </row>
    <row r="62" spans="1:10">
      <c r="A62" s="11">
        <v>59</v>
      </c>
      <c r="B62" s="12" t="s">
        <v>84</v>
      </c>
      <c r="C62" s="13" t="s">
        <v>85</v>
      </c>
      <c r="D62" s="13"/>
      <c r="E62" s="25" t="s">
        <v>88</v>
      </c>
      <c r="F62" s="13">
        <v>100.5</v>
      </c>
      <c r="G62" s="13">
        <v>98.5</v>
      </c>
      <c r="H62" s="13">
        <v>199</v>
      </c>
      <c r="I62" s="13">
        <f t="shared" si="6"/>
        <v>3</v>
      </c>
      <c r="J62" s="14"/>
    </row>
    <row r="63" spans="1:10">
      <c r="A63" s="11">
        <v>60</v>
      </c>
      <c r="B63" s="12" t="s">
        <v>84</v>
      </c>
      <c r="C63" s="13" t="s">
        <v>85</v>
      </c>
      <c r="D63" s="13"/>
      <c r="E63" s="25" t="s">
        <v>89</v>
      </c>
      <c r="F63" s="13">
        <v>100.5</v>
      </c>
      <c r="G63" s="13">
        <v>86</v>
      </c>
      <c r="H63" s="13">
        <v>186.5</v>
      </c>
      <c r="I63" s="13">
        <f t="shared" si="6"/>
        <v>4</v>
      </c>
      <c r="J63" s="14"/>
    </row>
    <row r="64" spans="1:10">
      <c r="A64" s="11">
        <v>61</v>
      </c>
      <c r="B64" s="12" t="s">
        <v>84</v>
      </c>
      <c r="C64" s="13" t="s">
        <v>85</v>
      </c>
      <c r="D64" s="13"/>
      <c r="E64" s="25" t="s">
        <v>90</v>
      </c>
      <c r="F64" s="13">
        <v>100</v>
      </c>
      <c r="G64" s="13">
        <v>82</v>
      </c>
      <c r="H64" s="13">
        <v>182</v>
      </c>
      <c r="I64" s="13">
        <f t="shared" si="6"/>
        <v>5</v>
      </c>
      <c r="J64" s="14"/>
    </row>
    <row r="65" spans="1:10">
      <c r="A65" s="11">
        <v>62</v>
      </c>
      <c r="B65" s="12" t="s">
        <v>84</v>
      </c>
      <c r="C65" s="13" t="s">
        <v>85</v>
      </c>
      <c r="D65" s="13"/>
      <c r="E65" s="25" t="s">
        <v>91</v>
      </c>
      <c r="F65" s="13">
        <v>93</v>
      </c>
      <c r="G65" s="13">
        <v>88</v>
      </c>
      <c r="H65" s="13">
        <v>181</v>
      </c>
      <c r="I65" s="13">
        <f t="shared" si="6"/>
        <v>6</v>
      </c>
      <c r="J65" s="14"/>
    </row>
    <row r="66" spans="1:10">
      <c r="A66" s="11">
        <v>63</v>
      </c>
      <c r="B66" s="12" t="s">
        <v>84</v>
      </c>
      <c r="C66" s="13" t="s">
        <v>85</v>
      </c>
      <c r="D66" s="13"/>
      <c r="E66" s="25" t="s">
        <v>92</v>
      </c>
      <c r="F66" s="13">
        <v>107</v>
      </c>
      <c r="G66" s="13">
        <v>73.5</v>
      </c>
      <c r="H66" s="13">
        <v>180.5</v>
      </c>
      <c r="I66" s="13">
        <f t="shared" si="6"/>
        <v>7</v>
      </c>
      <c r="J66" s="14"/>
    </row>
    <row r="67" spans="1:10">
      <c r="A67" s="11">
        <v>64</v>
      </c>
      <c r="B67" s="12" t="s">
        <v>84</v>
      </c>
      <c r="C67" s="13" t="s">
        <v>85</v>
      </c>
      <c r="D67" s="13"/>
      <c r="E67" s="25" t="s">
        <v>93</v>
      </c>
      <c r="F67" s="13">
        <v>70</v>
      </c>
      <c r="G67" s="13">
        <v>101</v>
      </c>
      <c r="H67" s="13">
        <v>171</v>
      </c>
      <c r="I67" s="13">
        <f t="shared" si="6"/>
        <v>8</v>
      </c>
      <c r="J67" s="14"/>
    </row>
    <row r="68" ht="14.25" spans="1:10">
      <c r="A68" s="15">
        <v>65</v>
      </c>
      <c r="B68" s="16" t="s">
        <v>84</v>
      </c>
      <c r="C68" s="17" t="s">
        <v>85</v>
      </c>
      <c r="D68" s="17"/>
      <c r="E68" s="26" t="s">
        <v>94</v>
      </c>
      <c r="F68" s="17">
        <v>101.5</v>
      </c>
      <c r="G68" s="17">
        <v>68</v>
      </c>
      <c r="H68" s="17">
        <v>169.5</v>
      </c>
      <c r="I68" s="17">
        <f t="shared" si="6"/>
        <v>9</v>
      </c>
      <c r="J68" s="18"/>
    </row>
    <row r="69" spans="1:10">
      <c r="A69" s="7">
        <v>66</v>
      </c>
      <c r="B69" s="8" t="s">
        <v>95</v>
      </c>
      <c r="C69" s="9" t="s">
        <v>96</v>
      </c>
      <c r="D69" s="9">
        <v>1</v>
      </c>
      <c r="E69" s="24" t="s">
        <v>97</v>
      </c>
      <c r="F69" s="9">
        <v>112</v>
      </c>
      <c r="G69" s="9">
        <v>91.5</v>
      </c>
      <c r="H69" s="9">
        <v>203.5</v>
      </c>
      <c r="I69" s="9">
        <f>RANK(H69,H$69:H$71,0)</f>
        <v>1</v>
      </c>
      <c r="J69" s="10"/>
    </row>
    <row r="70" spans="1:10">
      <c r="A70" s="11">
        <v>67</v>
      </c>
      <c r="B70" s="12" t="s">
        <v>95</v>
      </c>
      <c r="C70" s="13" t="s">
        <v>96</v>
      </c>
      <c r="D70" s="13"/>
      <c r="E70" s="25" t="s">
        <v>98</v>
      </c>
      <c r="F70" s="13">
        <v>105.5</v>
      </c>
      <c r="G70" s="13">
        <v>97.5</v>
      </c>
      <c r="H70" s="13">
        <v>203</v>
      </c>
      <c r="I70" s="13">
        <f>RANK(H70,H$69:H$71,0)</f>
        <v>2</v>
      </c>
      <c r="J70" s="14"/>
    </row>
    <row r="71" ht="14.25" spans="1:10">
      <c r="A71" s="15">
        <v>68</v>
      </c>
      <c r="B71" s="16" t="s">
        <v>95</v>
      </c>
      <c r="C71" s="17" t="s">
        <v>96</v>
      </c>
      <c r="D71" s="17"/>
      <c r="E71" s="26" t="s">
        <v>99</v>
      </c>
      <c r="F71" s="17">
        <v>106</v>
      </c>
      <c r="G71" s="17">
        <v>91.5</v>
      </c>
      <c r="H71" s="17">
        <v>197.5</v>
      </c>
      <c r="I71" s="17">
        <f>RANK(H71,H$69:H$71,0)</f>
        <v>3</v>
      </c>
      <c r="J71" s="18"/>
    </row>
    <row r="72" spans="1:10">
      <c r="A72" s="7">
        <v>69</v>
      </c>
      <c r="B72" s="8" t="s">
        <v>100</v>
      </c>
      <c r="C72" s="24" t="s">
        <v>101</v>
      </c>
      <c r="D72" s="9">
        <v>2</v>
      </c>
      <c r="E72" s="24" t="s">
        <v>102</v>
      </c>
      <c r="F72" s="9">
        <v>109</v>
      </c>
      <c r="G72" s="9">
        <v>104</v>
      </c>
      <c r="H72" s="9">
        <v>213</v>
      </c>
      <c r="I72" s="9">
        <f t="shared" ref="I72:I77" si="7">RANK(H72,H$72:H$77,0)</f>
        <v>1</v>
      </c>
      <c r="J72" s="10"/>
    </row>
    <row r="73" spans="1:10">
      <c r="A73" s="11">
        <v>70</v>
      </c>
      <c r="B73" s="12" t="s">
        <v>100</v>
      </c>
      <c r="C73" s="25" t="s">
        <v>101</v>
      </c>
      <c r="D73" s="13"/>
      <c r="E73" s="25" t="s">
        <v>103</v>
      </c>
      <c r="F73" s="13">
        <v>112.5</v>
      </c>
      <c r="G73" s="13">
        <v>91</v>
      </c>
      <c r="H73" s="13">
        <v>203.5</v>
      </c>
      <c r="I73" s="13">
        <f t="shared" si="7"/>
        <v>2</v>
      </c>
      <c r="J73" s="14"/>
    </row>
    <row r="74" spans="1:10">
      <c r="A74" s="11">
        <v>71</v>
      </c>
      <c r="B74" s="12" t="s">
        <v>100</v>
      </c>
      <c r="C74" s="25" t="s">
        <v>101</v>
      </c>
      <c r="D74" s="13"/>
      <c r="E74" s="25" t="s">
        <v>104</v>
      </c>
      <c r="F74" s="13">
        <v>104</v>
      </c>
      <c r="G74" s="13">
        <v>92</v>
      </c>
      <c r="H74" s="13">
        <v>196</v>
      </c>
      <c r="I74" s="13">
        <f t="shared" si="7"/>
        <v>3</v>
      </c>
      <c r="J74" s="14"/>
    </row>
    <row r="75" spans="1:10">
      <c r="A75" s="11">
        <v>72</v>
      </c>
      <c r="B75" s="12" t="s">
        <v>100</v>
      </c>
      <c r="C75" s="25" t="s">
        <v>101</v>
      </c>
      <c r="D75" s="13"/>
      <c r="E75" s="25" t="s">
        <v>105</v>
      </c>
      <c r="F75" s="13">
        <v>97</v>
      </c>
      <c r="G75" s="13">
        <v>93</v>
      </c>
      <c r="H75" s="13">
        <v>190</v>
      </c>
      <c r="I75" s="13">
        <f t="shared" si="7"/>
        <v>4</v>
      </c>
      <c r="J75" s="14"/>
    </row>
    <row r="76" spans="1:10">
      <c r="A76" s="11">
        <v>73</v>
      </c>
      <c r="B76" s="12" t="s">
        <v>100</v>
      </c>
      <c r="C76" s="25" t="s">
        <v>101</v>
      </c>
      <c r="D76" s="13"/>
      <c r="E76" s="25" t="s">
        <v>106</v>
      </c>
      <c r="F76" s="13">
        <v>97.5</v>
      </c>
      <c r="G76" s="13">
        <v>91</v>
      </c>
      <c r="H76" s="13">
        <v>188.5</v>
      </c>
      <c r="I76" s="13">
        <f t="shared" si="7"/>
        <v>5</v>
      </c>
      <c r="J76" s="14"/>
    </row>
    <row r="77" ht="14.25" spans="1:10">
      <c r="A77" s="15">
        <v>74</v>
      </c>
      <c r="B77" s="16" t="s">
        <v>100</v>
      </c>
      <c r="C77" s="26" t="s">
        <v>101</v>
      </c>
      <c r="D77" s="17"/>
      <c r="E77" s="26" t="s">
        <v>107</v>
      </c>
      <c r="F77" s="17">
        <v>108</v>
      </c>
      <c r="G77" s="17">
        <v>79.5</v>
      </c>
      <c r="H77" s="17">
        <v>187.5</v>
      </c>
      <c r="I77" s="17">
        <f t="shared" si="7"/>
        <v>6</v>
      </c>
      <c r="J77" s="18"/>
    </row>
    <row r="78" spans="1:10">
      <c r="A78" s="7">
        <v>75</v>
      </c>
      <c r="B78" s="8" t="s">
        <v>108</v>
      </c>
      <c r="C78" s="9" t="s">
        <v>109</v>
      </c>
      <c r="D78" s="9">
        <v>2</v>
      </c>
      <c r="E78" s="24" t="s">
        <v>110</v>
      </c>
      <c r="F78" s="9">
        <v>113.5</v>
      </c>
      <c r="G78" s="9">
        <v>101.5</v>
      </c>
      <c r="H78" s="9">
        <v>215</v>
      </c>
      <c r="I78" s="9">
        <f>RANK(H78,H$78:H$84,0)</f>
        <v>1</v>
      </c>
      <c r="J78" s="10"/>
    </row>
    <row r="79" spans="1:10">
      <c r="A79" s="11">
        <v>76</v>
      </c>
      <c r="B79" s="12" t="s">
        <v>108</v>
      </c>
      <c r="C79" s="13" t="s">
        <v>109</v>
      </c>
      <c r="D79" s="13"/>
      <c r="E79" s="25" t="s">
        <v>111</v>
      </c>
      <c r="F79" s="13">
        <v>91</v>
      </c>
      <c r="G79" s="13">
        <v>108</v>
      </c>
      <c r="H79" s="13">
        <v>199</v>
      </c>
      <c r="I79" s="13">
        <f t="shared" ref="I79:I84" si="8">RANK(H79,H$78:H$84,0)</f>
        <v>2</v>
      </c>
      <c r="J79" s="14"/>
    </row>
    <row r="80" spans="1:10">
      <c r="A80" s="11">
        <v>77</v>
      </c>
      <c r="B80" s="12" t="s">
        <v>108</v>
      </c>
      <c r="C80" s="13" t="s">
        <v>109</v>
      </c>
      <c r="D80" s="13"/>
      <c r="E80" s="25" t="s">
        <v>112</v>
      </c>
      <c r="F80" s="13">
        <v>105.5</v>
      </c>
      <c r="G80" s="13">
        <v>89.5</v>
      </c>
      <c r="H80" s="13">
        <v>195</v>
      </c>
      <c r="I80" s="13">
        <f t="shared" si="8"/>
        <v>3</v>
      </c>
      <c r="J80" s="14"/>
    </row>
    <row r="81" spans="1:10">
      <c r="A81" s="11">
        <v>78</v>
      </c>
      <c r="B81" s="12" t="s">
        <v>108</v>
      </c>
      <c r="C81" s="13" t="s">
        <v>109</v>
      </c>
      <c r="D81" s="13"/>
      <c r="E81" s="25" t="s">
        <v>113</v>
      </c>
      <c r="F81" s="13">
        <v>99</v>
      </c>
      <c r="G81" s="13">
        <v>94</v>
      </c>
      <c r="H81" s="13">
        <v>193</v>
      </c>
      <c r="I81" s="13">
        <f t="shared" si="8"/>
        <v>4</v>
      </c>
      <c r="J81" s="14"/>
    </row>
    <row r="82" spans="1:10">
      <c r="A82" s="11">
        <v>79</v>
      </c>
      <c r="B82" s="12" t="s">
        <v>108</v>
      </c>
      <c r="C82" s="13" t="s">
        <v>109</v>
      </c>
      <c r="D82" s="13"/>
      <c r="E82" s="25" t="s">
        <v>114</v>
      </c>
      <c r="F82" s="13">
        <v>116</v>
      </c>
      <c r="G82" s="13">
        <v>70.5</v>
      </c>
      <c r="H82" s="13">
        <v>186.5</v>
      </c>
      <c r="I82" s="13">
        <f t="shared" si="8"/>
        <v>5</v>
      </c>
      <c r="J82" s="14"/>
    </row>
    <row r="83" spans="1:10">
      <c r="A83" s="11">
        <v>80</v>
      </c>
      <c r="B83" s="12" t="s">
        <v>108</v>
      </c>
      <c r="C83" s="13" t="s">
        <v>109</v>
      </c>
      <c r="D83" s="13"/>
      <c r="E83" s="25" t="s">
        <v>115</v>
      </c>
      <c r="F83" s="13">
        <v>103.5</v>
      </c>
      <c r="G83" s="13">
        <v>74</v>
      </c>
      <c r="H83" s="13">
        <v>177.5</v>
      </c>
      <c r="I83" s="13">
        <f t="shared" si="8"/>
        <v>6</v>
      </c>
      <c r="J83" s="14"/>
    </row>
    <row r="84" ht="14.25" spans="1:10">
      <c r="A84" s="15">
        <v>81</v>
      </c>
      <c r="B84" s="16" t="s">
        <v>116</v>
      </c>
      <c r="C84" s="17" t="s">
        <v>109</v>
      </c>
      <c r="D84" s="17"/>
      <c r="E84" s="20" t="s">
        <v>117</v>
      </c>
      <c r="F84" s="20">
        <v>94</v>
      </c>
      <c r="G84" s="20">
        <v>83.5</v>
      </c>
      <c r="H84" s="20">
        <v>177.5</v>
      </c>
      <c r="I84" s="17">
        <f t="shared" si="8"/>
        <v>6</v>
      </c>
      <c r="J84" s="18"/>
    </row>
    <row r="85" spans="1:10">
      <c r="A85" s="7">
        <v>82</v>
      </c>
      <c r="B85" s="8" t="s">
        <v>118</v>
      </c>
      <c r="C85" s="21" t="s">
        <v>119</v>
      </c>
      <c r="D85" s="21">
        <v>1</v>
      </c>
      <c r="E85" s="27" t="s">
        <v>120</v>
      </c>
      <c r="F85" s="21">
        <v>109.5</v>
      </c>
      <c r="G85" s="21">
        <v>92.5</v>
      </c>
      <c r="H85" s="21">
        <v>202</v>
      </c>
      <c r="I85" s="9">
        <f>RANK(H85,H$85:H$88,0)</f>
        <v>1</v>
      </c>
      <c r="J85" s="10"/>
    </row>
    <row r="86" spans="1:10">
      <c r="A86" s="11">
        <v>83</v>
      </c>
      <c r="B86" s="12" t="s">
        <v>118</v>
      </c>
      <c r="C86" s="22" t="s">
        <v>119</v>
      </c>
      <c r="D86" s="22"/>
      <c r="E86" s="28" t="s">
        <v>121</v>
      </c>
      <c r="F86" s="22">
        <v>115.5</v>
      </c>
      <c r="G86" s="22">
        <v>81</v>
      </c>
      <c r="H86" s="22">
        <v>196.5</v>
      </c>
      <c r="I86" s="13">
        <f>RANK(H86,H$85:H$88,0)</f>
        <v>2</v>
      </c>
      <c r="J86" s="14"/>
    </row>
    <row r="87" spans="1:10">
      <c r="A87" s="11">
        <v>84</v>
      </c>
      <c r="B87" s="12" t="s">
        <v>118</v>
      </c>
      <c r="C87" s="22" t="s">
        <v>119</v>
      </c>
      <c r="D87" s="22"/>
      <c r="E87" s="28" t="s">
        <v>122</v>
      </c>
      <c r="F87" s="22">
        <v>86</v>
      </c>
      <c r="G87" s="22">
        <v>95</v>
      </c>
      <c r="H87" s="22">
        <v>181</v>
      </c>
      <c r="I87" s="13">
        <f>RANK(H87,H$85:H$88,0)</f>
        <v>3</v>
      </c>
      <c r="J87" s="14"/>
    </row>
    <row r="88" ht="14.25" spans="1:10">
      <c r="A88" s="15">
        <v>85</v>
      </c>
      <c r="B88" s="16" t="s">
        <v>118</v>
      </c>
      <c r="C88" s="20" t="s">
        <v>119</v>
      </c>
      <c r="D88" s="20"/>
      <c r="E88" s="20" t="s">
        <v>123</v>
      </c>
      <c r="F88" s="20">
        <v>96</v>
      </c>
      <c r="G88" s="20">
        <v>85</v>
      </c>
      <c r="H88" s="20">
        <v>181</v>
      </c>
      <c r="I88" s="17">
        <f>RANK(H88,H$85:H$88,0)</f>
        <v>3</v>
      </c>
      <c r="J88" s="18"/>
    </row>
    <row r="89" spans="1:10">
      <c r="A89" s="7">
        <v>86</v>
      </c>
      <c r="B89" s="8" t="s">
        <v>124</v>
      </c>
      <c r="C89" s="21" t="s">
        <v>125</v>
      </c>
      <c r="D89" s="21">
        <v>2</v>
      </c>
      <c r="E89" s="27" t="s">
        <v>126</v>
      </c>
      <c r="F89" s="21">
        <v>107</v>
      </c>
      <c r="G89" s="21">
        <v>104</v>
      </c>
      <c r="H89" s="21">
        <v>211</v>
      </c>
      <c r="I89" s="9">
        <f t="shared" ref="I89:I94" si="9">RANK(H89,H$89:H$94,0)</f>
        <v>1</v>
      </c>
      <c r="J89" s="10"/>
    </row>
    <row r="90" spans="1:10">
      <c r="A90" s="11">
        <v>87</v>
      </c>
      <c r="B90" s="12" t="s">
        <v>124</v>
      </c>
      <c r="C90" s="22" t="s">
        <v>125</v>
      </c>
      <c r="D90" s="22"/>
      <c r="E90" s="28" t="s">
        <v>127</v>
      </c>
      <c r="F90" s="22">
        <v>112.5</v>
      </c>
      <c r="G90" s="22">
        <v>88.5</v>
      </c>
      <c r="H90" s="22">
        <v>201</v>
      </c>
      <c r="I90" s="13">
        <f t="shared" si="9"/>
        <v>2</v>
      </c>
      <c r="J90" s="14"/>
    </row>
    <row r="91" spans="1:10">
      <c r="A91" s="11">
        <v>88</v>
      </c>
      <c r="B91" s="12" t="s">
        <v>124</v>
      </c>
      <c r="C91" s="22" t="s">
        <v>125</v>
      </c>
      <c r="D91" s="22"/>
      <c r="E91" s="28" t="s">
        <v>128</v>
      </c>
      <c r="F91" s="22">
        <v>104.5</v>
      </c>
      <c r="G91" s="22">
        <v>82</v>
      </c>
      <c r="H91" s="22">
        <v>186.5</v>
      </c>
      <c r="I91" s="13">
        <f t="shared" si="9"/>
        <v>3</v>
      </c>
      <c r="J91" s="14"/>
    </row>
    <row r="92" spans="1:10">
      <c r="A92" s="11">
        <v>89</v>
      </c>
      <c r="B92" s="12" t="s">
        <v>124</v>
      </c>
      <c r="C92" s="22" t="s">
        <v>125</v>
      </c>
      <c r="D92" s="22"/>
      <c r="E92" s="28" t="s">
        <v>129</v>
      </c>
      <c r="F92" s="22">
        <v>102</v>
      </c>
      <c r="G92" s="22">
        <v>82</v>
      </c>
      <c r="H92" s="22">
        <v>184</v>
      </c>
      <c r="I92" s="13">
        <f t="shared" si="9"/>
        <v>4</v>
      </c>
      <c r="J92" s="14"/>
    </row>
    <row r="93" spans="1:10">
      <c r="A93" s="11">
        <v>90</v>
      </c>
      <c r="B93" s="12" t="s">
        <v>124</v>
      </c>
      <c r="C93" s="22" t="s">
        <v>125</v>
      </c>
      <c r="D93" s="22"/>
      <c r="E93" s="28" t="s">
        <v>130</v>
      </c>
      <c r="F93" s="22">
        <v>87.5</v>
      </c>
      <c r="G93" s="22">
        <v>95.5</v>
      </c>
      <c r="H93" s="22">
        <v>183</v>
      </c>
      <c r="I93" s="13">
        <f t="shared" si="9"/>
        <v>5</v>
      </c>
      <c r="J93" s="14"/>
    </row>
    <row r="94" ht="14.25" spans="1:10">
      <c r="A94" s="15">
        <v>91</v>
      </c>
      <c r="B94" s="16" t="s">
        <v>124</v>
      </c>
      <c r="C94" s="20" t="s">
        <v>125</v>
      </c>
      <c r="D94" s="20"/>
      <c r="E94" s="29" t="s">
        <v>131</v>
      </c>
      <c r="F94" s="20">
        <v>95</v>
      </c>
      <c r="G94" s="20">
        <v>84</v>
      </c>
      <c r="H94" s="20">
        <v>179</v>
      </c>
      <c r="I94" s="17">
        <f t="shared" si="9"/>
        <v>6</v>
      </c>
      <c r="J94" s="18"/>
    </row>
    <row r="95" spans="1:10">
      <c r="B95" s="23"/>
      <c r="C95" s="23"/>
      <c r="D95" s="23"/>
      <c r="E95" s="23"/>
      <c r="F95" s="23"/>
      <c r="G95" s="23"/>
      <c r="H95" s="23"/>
      <c r="I95" s="23"/>
      <c r="J95" s="23"/>
    </row>
    <row r="96" spans="1:10">
      <c r="B96" s="23"/>
      <c r="C96" s="23"/>
      <c r="D96" s="23"/>
      <c r="E96" s="23"/>
      <c r="F96" s="23"/>
      <c r="G96" s="23"/>
      <c r="H96" s="23"/>
      <c r="I96" s="23"/>
      <c r="J96" s="23"/>
    </row>
    <row r="97" spans="2:10">
      <c r="B97" s="23"/>
      <c r="C97" s="23"/>
      <c r="D97" s="23"/>
      <c r="E97" s="23"/>
      <c r="F97" s="23"/>
      <c r="G97" s="23"/>
      <c r="H97" s="23"/>
      <c r="I97" s="23"/>
      <c r="J97" s="23"/>
    </row>
    <row r="98" spans="2:10">
      <c r="B98" s="23"/>
      <c r="C98" s="23"/>
      <c r="D98" s="23"/>
      <c r="E98" s="23"/>
      <c r="F98" s="23"/>
      <c r="G98" s="23"/>
      <c r="H98" s="23"/>
      <c r="I98" s="23"/>
      <c r="J98" s="23"/>
    </row>
    <row r="99" spans="2:10">
      <c r="B99" s="23"/>
      <c r="C99" s="23"/>
      <c r="D99" s="23"/>
      <c r="E99" s="23"/>
      <c r="F99" s="23"/>
      <c r="G99" s="23"/>
      <c r="H99" s="23"/>
      <c r="I99" s="23"/>
      <c r="J99" s="23"/>
    </row>
    <row r="100" spans="2:10">
      <c r="B100" s="23"/>
      <c r="C100" s="23"/>
      <c r="D100" s="23"/>
      <c r="E100" s="23"/>
      <c r="F100" s="23"/>
      <c r="G100" s="23"/>
      <c r="H100" s="23"/>
      <c r="I100" s="23"/>
      <c r="J100" s="23"/>
    </row>
    <row r="101" spans="2:10">
      <c r="B101" s="23"/>
      <c r="C101" s="23"/>
      <c r="D101" s="23"/>
      <c r="E101" s="23"/>
      <c r="F101" s="23"/>
      <c r="G101" s="23"/>
      <c r="H101" s="23"/>
      <c r="I101" s="23"/>
      <c r="J101" s="23"/>
    </row>
    <row r="102" spans="2:10">
      <c r="B102" s="23"/>
      <c r="C102" s="23"/>
      <c r="D102" s="23"/>
      <c r="E102" s="23"/>
      <c r="F102" s="23"/>
      <c r="G102" s="23"/>
      <c r="H102" s="23"/>
      <c r="I102" s="23"/>
      <c r="J102" s="23"/>
    </row>
    <row r="103" spans="2:10">
      <c r="B103" s="23"/>
      <c r="C103" s="23"/>
      <c r="D103" s="23"/>
      <c r="E103" s="23"/>
      <c r="F103" s="23"/>
      <c r="G103" s="23"/>
      <c r="H103" s="23"/>
      <c r="I103" s="23"/>
      <c r="J103" s="23"/>
    </row>
    <row r="104" spans="2:10">
      <c r="B104" s="23"/>
      <c r="C104" s="23"/>
      <c r="D104" s="23"/>
      <c r="E104" s="23"/>
      <c r="F104" s="23"/>
      <c r="G104" s="23"/>
      <c r="H104" s="23"/>
      <c r="I104" s="23"/>
      <c r="J104" s="23"/>
    </row>
    <row r="105" spans="2:10">
      <c r="B105" s="23"/>
      <c r="C105" s="23"/>
      <c r="D105" s="23"/>
      <c r="E105" s="23"/>
      <c r="F105" s="23"/>
      <c r="G105" s="23"/>
      <c r="H105" s="23"/>
      <c r="I105" s="23"/>
      <c r="J105" s="23"/>
    </row>
    <row r="106" spans="2:10">
      <c r="B106" s="23"/>
      <c r="C106" s="23"/>
      <c r="D106" s="23"/>
      <c r="E106" s="23"/>
      <c r="F106" s="23"/>
      <c r="G106" s="23"/>
      <c r="H106" s="23"/>
      <c r="I106" s="23"/>
      <c r="J106" s="23"/>
    </row>
    <row r="107" spans="2:10">
      <c r="B107" s="23"/>
      <c r="C107" s="23"/>
      <c r="D107" s="23"/>
      <c r="E107" s="23"/>
      <c r="F107" s="23"/>
      <c r="G107" s="23"/>
      <c r="H107" s="23"/>
      <c r="I107" s="23"/>
      <c r="J107" s="23"/>
    </row>
  </sheetData>
  <mergeCells count="16">
    <mergeCell ref="A2:J2"/>
    <mergeCell ref="E16:J16"/>
    <mergeCell ref="D4:D9"/>
    <mergeCell ref="D10:D16"/>
    <mergeCell ref="D17:D22"/>
    <mergeCell ref="D23:D25"/>
    <mergeCell ref="D26:D28"/>
    <mergeCell ref="D29:D38"/>
    <mergeCell ref="D39:D50"/>
    <mergeCell ref="D51:D59"/>
    <mergeCell ref="D60:D68"/>
    <mergeCell ref="D69:D71"/>
    <mergeCell ref="D72:D77"/>
    <mergeCell ref="D78:D84"/>
    <mergeCell ref="D85:D88"/>
    <mergeCell ref="D89:D94"/>
  </mergeCells>
  <pageMargins left="0.751388888888889" right="0.751388888888889" top="0.590277777777778" bottom="0.550694444444444" header="0.5" footer="0.5"/>
  <pageSetup paperSize="9" scale="72" fitToHeight="0" orientation="portrait" horizontalDpi="600"/>
  <headerFooter/>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Company>曲靖市直属党政机关单位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2025-05-12T07:34:00Z</dcterms:created>
  <dcterms:modified xsi:type="dcterms:W3CDTF">2026-05-29T06:26:56Z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BEDC401E0D624AA7B24C4D815A30A348_11</vt:lpwstr>
  </property>
  <property fmtid="{D5CDD505-2E9C-101B-9397-08002B2CF9AE}" pid="3" name="KSOProductBuildVer">
    <vt:lpwstr>2052-12.1.0.26375</vt:lpwstr>
  </property>
  <property fmtid="{D5CDD505-2E9C-101B-9397-08002B2CF9AE}" pid="4" name="CalculationRule">
    <vt:i4>0</vt:i4>
  </property>
</Properties>
</file>